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60" windowHeight="10365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<sst xmlns="http://schemas.openxmlformats.org/spreadsheetml/2006/main" count="66" uniqueCount="40">
  <si>
    <t>Prova 17062008 -4. Simulação de linhas de enchimento</t>
  </si>
  <si>
    <t>Tempo</t>
  </si>
  <si>
    <t>Acontecimento</t>
  </si>
  <si>
    <t>Linha A</t>
  </si>
  <si>
    <t>Linha B</t>
  </si>
  <si>
    <t>Linhas</t>
  </si>
  <si>
    <t>Paradas</t>
  </si>
  <si>
    <t>Reparação</t>
  </si>
  <si>
    <t>Espera</t>
  </si>
  <si>
    <t>Acumulado</t>
  </si>
  <si>
    <t xml:space="preserve">Avaria em A </t>
  </si>
  <si>
    <t>Parada - Rep</t>
  </si>
  <si>
    <t>Operac.</t>
  </si>
  <si>
    <t>A Reparada</t>
  </si>
  <si>
    <t>Oper.</t>
  </si>
  <si>
    <t>Desocupado</t>
  </si>
  <si>
    <t>Avaria em B</t>
  </si>
  <si>
    <t>Deocupado</t>
  </si>
  <si>
    <t>B Reparada</t>
  </si>
  <si>
    <t>Natureza</t>
  </si>
  <si>
    <t>Avaria Em A</t>
  </si>
  <si>
    <t>Para - Rep</t>
  </si>
  <si>
    <t>Parada - Esp</t>
  </si>
  <si>
    <t>Parada- Rep</t>
  </si>
  <si>
    <t>Avaria em A</t>
  </si>
  <si>
    <t>NPA</t>
  </si>
  <si>
    <t xml:space="preserve">Intervalo </t>
  </si>
  <si>
    <t xml:space="preserve">            Reparação Linha A</t>
  </si>
  <si>
    <t xml:space="preserve">                Avarias na Linha A</t>
  </si>
  <si>
    <t xml:space="preserve">            Avarias na Linha B</t>
  </si>
  <si>
    <t xml:space="preserve">          Reparação Linha B</t>
  </si>
  <si>
    <t>Estado</t>
  </si>
  <si>
    <t>Próx.Acont</t>
  </si>
  <si>
    <t xml:space="preserve">               Linha A</t>
  </si>
  <si>
    <t xml:space="preserve">               Linha B</t>
  </si>
  <si>
    <t>Serviço</t>
  </si>
  <si>
    <t>Manutenção</t>
  </si>
  <si>
    <t xml:space="preserve">Tempo </t>
  </si>
  <si>
    <t>Horas</t>
  </si>
  <si>
    <t>Próximo Acontecimento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</si>
</sst>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2" fontId="0" fillId="0" borderId="11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A1" sqref="A1:M21"/>
    </sheetView>
  </sheetViews>
  <sheetFormatPr defaultColWidth="9.140625" defaultRowHeight="12.75"/>
  <cols>
    <col min="1" max="1" width="5.00390625" style="0" customWidth="1"/>
    <col min="3" max="3" width="12.8515625" style="0" customWidth="1"/>
    <col min="4" max="4" width="11.28125" style="0" customWidth="1"/>
    <col min="5" max="5" width="11.7109375" style="0" customWidth="1"/>
    <col min="6" max="7" width="11.140625" style="0" customWidth="1"/>
    <col min="8" max="8" width="13.140625" style="0" bestFit="1" customWidth="1"/>
    <col min="11" max="11" width="10.00390625" style="0" bestFit="1" customWidth="1"/>
    <col min="12" max="12" width="10.140625" style="0" customWidth="1"/>
    <col min="13" max="13" width="10.710937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ht="13.5" thickBot="1"/>
    <row r="3" spans="2:13" ht="13.5" thickBot="1">
      <c r="B3" s="24" t="s">
        <v>37</v>
      </c>
      <c r="C3" s="24" t="s">
        <v>2</v>
      </c>
      <c r="D3" s="2" t="s">
        <v>33</v>
      </c>
      <c r="E3" s="2"/>
      <c r="F3" s="2" t="s">
        <v>34</v>
      </c>
      <c r="G3" s="2"/>
      <c r="H3" s="26" t="s">
        <v>35</v>
      </c>
      <c r="I3" s="26" t="s">
        <v>5</v>
      </c>
      <c r="J3" s="26" t="s">
        <v>1</v>
      </c>
      <c r="K3" s="4" t="s">
        <v>9</v>
      </c>
      <c r="L3" s="31" t="s">
        <v>39</v>
      </c>
      <c r="M3" s="32"/>
    </row>
    <row r="4" spans="2:13" ht="13.5" thickBot="1">
      <c r="B4" s="25" t="s">
        <v>38</v>
      </c>
      <c r="C4" s="25"/>
      <c r="D4" s="4" t="s">
        <v>31</v>
      </c>
      <c r="E4" s="6" t="s">
        <v>32</v>
      </c>
      <c r="F4" s="4" t="s">
        <v>31</v>
      </c>
      <c r="G4" s="5" t="s">
        <v>32</v>
      </c>
      <c r="H4" s="29" t="s">
        <v>36</v>
      </c>
      <c r="I4" s="29" t="s">
        <v>6</v>
      </c>
      <c r="J4" s="29" t="s">
        <v>7</v>
      </c>
      <c r="K4" s="12" t="s">
        <v>8</v>
      </c>
      <c r="L4" s="33" t="s">
        <v>1</v>
      </c>
      <c r="M4" s="34" t="s">
        <v>19</v>
      </c>
    </row>
    <row r="5" spans="2:13" ht="12.75">
      <c r="B5" s="26">
        <v>0</v>
      </c>
      <c r="C5" s="26" t="s">
        <v>10</v>
      </c>
      <c r="D5" s="4" t="s">
        <v>11</v>
      </c>
      <c r="E5" s="22">
        <f>+B5+E17</f>
        <v>1.7399999999999998</v>
      </c>
      <c r="F5" s="4" t="s">
        <v>12</v>
      </c>
      <c r="G5" s="20">
        <f>+B5+G17</f>
        <v>3.856624808119846</v>
      </c>
      <c r="H5" s="26" t="s">
        <v>3</v>
      </c>
      <c r="I5" s="26">
        <v>1</v>
      </c>
      <c r="J5" s="30">
        <v>0</v>
      </c>
      <c r="K5" s="4">
        <v>0</v>
      </c>
      <c r="L5" s="35">
        <f aca="true" t="shared" si="0" ref="L5:L12">MIN(E5,G5)</f>
        <v>1.7399999999999998</v>
      </c>
      <c r="M5" s="6" t="s">
        <v>13</v>
      </c>
    </row>
    <row r="6" spans="2:13" ht="12.75">
      <c r="B6" s="27">
        <f>+L5+B5</f>
        <v>1.7399999999999998</v>
      </c>
      <c r="C6" s="27" t="str">
        <f aca="true" t="shared" si="1" ref="C6:C12">+M5</f>
        <v>A Reparada</v>
      </c>
      <c r="D6" s="7" t="s">
        <v>14</v>
      </c>
      <c r="E6" s="23">
        <f>+B6+C17</f>
        <v>6.360354595965587</v>
      </c>
      <c r="F6" s="7" t="s">
        <v>12</v>
      </c>
      <c r="G6" s="21">
        <f>+G5</f>
        <v>3.856624808119846</v>
      </c>
      <c r="H6" s="27" t="s">
        <v>15</v>
      </c>
      <c r="I6" s="27">
        <v>0</v>
      </c>
      <c r="J6" s="28">
        <f>+B6-B5</f>
        <v>1.7399999999999998</v>
      </c>
      <c r="K6" s="7">
        <v>0</v>
      </c>
      <c r="L6" s="19">
        <f t="shared" si="0"/>
        <v>3.856624808119846</v>
      </c>
      <c r="M6" s="9" t="s">
        <v>16</v>
      </c>
    </row>
    <row r="7" spans="2:13" ht="12.75">
      <c r="B7" s="28">
        <f aca="true" t="shared" si="2" ref="B7:B12">+L6</f>
        <v>3.856624808119846</v>
      </c>
      <c r="C7" s="27" t="str">
        <f t="shared" si="1"/>
        <v>Avaria em B</v>
      </c>
      <c r="D7" s="7" t="s">
        <v>14</v>
      </c>
      <c r="E7" s="23">
        <f>+E6</f>
        <v>6.360354595965587</v>
      </c>
      <c r="F7" s="7" t="s">
        <v>11</v>
      </c>
      <c r="G7" s="21">
        <f>+B7+I17</f>
        <v>6.586624808119846</v>
      </c>
      <c r="H7" s="27" t="s">
        <v>4</v>
      </c>
      <c r="I7" s="27">
        <v>1</v>
      </c>
      <c r="J7" s="28">
        <v>1.74</v>
      </c>
      <c r="K7" s="7">
        <v>0</v>
      </c>
      <c r="L7" s="19">
        <f t="shared" si="0"/>
        <v>6.360354595965587</v>
      </c>
      <c r="M7" s="9" t="s">
        <v>20</v>
      </c>
    </row>
    <row r="8" spans="2:13" ht="12.75">
      <c r="B8" s="28">
        <f t="shared" si="2"/>
        <v>6.360354595965587</v>
      </c>
      <c r="C8" s="27" t="str">
        <f t="shared" si="1"/>
        <v>Avaria Em A</v>
      </c>
      <c r="D8" s="7" t="s">
        <v>21</v>
      </c>
      <c r="E8" s="23">
        <f>+B8+E18</f>
        <v>8.850354595965587</v>
      </c>
      <c r="F8" s="7" t="s">
        <v>22</v>
      </c>
      <c r="G8" s="21">
        <f>+E8+G7-E7</f>
        <v>9.076624808119847</v>
      </c>
      <c r="H8" s="27" t="s">
        <v>3</v>
      </c>
      <c r="I8" s="27">
        <v>2</v>
      </c>
      <c r="J8" s="28">
        <f>+B8-B7+J7</f>
        <v>4.243729787845741</v>
      </c>
      <c r="K8" s="7">
        <v>0</v>
      </c>
      <c r="L8" s="19">
        <f t="shared" si="0"/>
        <v>8.850354595965587</v>
      </c>
      <c r="M8" s="9" t="s">
        <v>13</v>
      </c>
    </row>
    <row r="9" spans="2:13" ht="12.75">
      <c r="B9" s="28">
        <f t="shared" si="2"/>
        <v>8.850354595965587</v>
      </c>
      <c r="C9" s="27" t="str">
        <f t="shared" si="1"/>
        <v>A Reparada</v>
      </c>
      <c r="D9" s="7" t="s">
        <v>14</v>
      </c>
      <c r="E9" s="23">
        <f>+C18</f>
        <v>15.141277326297756</v>
      </c>
      <c r="F9" s="7" t="s">
        <v>23</v>
      </c>
      <c r="G9" s="21">
        <f>+G8</f>
        <v>9.076624808119847</v>
      </c>
      <c r="H9" s="27" t="s">
        <v>4</v>
      </c>
      <c r="I9" s="27">
        <v>1</v>
      </c>
      <c r="J9" s="28">
        <f>+J8+B9-B8</f>
        <v>6.733729787845741</v>
      </c>
      <c r="K9" s="7">
        <f>+B9-B8</f>
        <v>2.49</v>
      </c>
      <c r="L9" s="19">
        <f t="shared" si="0"/>
        <v>9.076624808119847</v>
      </c>
      <c r="M9" s="9" t="s">
        <v>18</v>
      </c>
    </row>
    <row r="10" spans="2:13" ht="12.75">
      <c r="B10" s="28">
        <f t="shared" si="2"/>
        <v>9.076624808119847</v>
      </c>
      <c r="C10" s="27" t="str">
        <f t="shared" si="1"/>
        <v>B Reparada</v>
      </c>
      <c r="D10" s="7" t="s">
        <v>14</v>
      </c>
      <c r="E10" s="23">
        <f>+E9</f>
        <v>15.141277326297756</v>
      </c>
      <c r="F10" s="7" t="s">
        <v>14</v>
      </c>
      <c r="G10" s="21">
        <f>+G18</f>
        <v>11.394342831883648</v>
      </c>
      <c r="H10" s="27" t="s">
        <v>17</v>
      </c>
      <c r="I10" s="27">
        <v>0</v>
      </c>
      <c r="J10" s="28">
        <f>+B10-B9+J9</f>
        <v>6.960000000000001</v>
      </c>
      <c r="K10" s="7">
        <f>+K9</f>
        <v>2.49</v>
      </c>
      <c r="L10" s="19">
        <f t="shared" si="0"/>
        <v>11.394342831883648</v>
      </c>
      <c r="M10" s="9" t="s">
        <v>16</v>
      </c>
    </row>
    <row r="11" spans="2:13" ht="12.75">
      <c r="B11" s="28">
        <f t="shared" si="2"/>
        <v>11.394342831883648</v>
      </c>
      <c r="C11" s="27" t="str">
        <f t="shared" si="1"/>
        <v>Avaria em B</v>
      </c>
      <c r="D11" s="7" t="s">
        <v>14</v>
      </c>
      <c r="E11" s="23">
        <f>+E10</f>
        <v>15.141277326297756</v>
      </c>
      <c r="F11" s="7" t="s">
        <v>11</v>
      </c>
      <c r="G11" s="21">
        <f>+B11+I18</f>
        <v>12.534342831883649</v>
      </c>
      <c r="H11" s="27" t="s">
        <v>4</v>
      </c>
      <c r="I11" s="27">
        <v>1</v>
      </c>
      <c r="J11" s="28">
        <f>+J10</f>
        <v>6.960000000000001</v>
      </c>
      <c r="K11" s="7">
        <f>+K10</f>
        <v>2.49</v>
      </c>
      <c r="L11" s="19">
        <f t="shared" si="0"/>
        <v>12.534342831883649</v>
      </c>
      <c r="M11" s="9" t="s">
        <v>18</v>
      </c>
    </row>
    <row r="12" spans="2:13" ht="12.75">
      <c r="B12" s="28">
        <f t="shared" si="2"/>
        <v>12.534342831883649</v>
      </c>
      <c r="C12" s="27" t="str">
        <f t="shared" si="1"/>
        <v>B Reparada</v>
      </c>
      <c r="D12" s="7" t="s">
        <v>14</v>
      </c>
      <c r="E12" s="23">
        <f>+E11</f>
        <v>15.141277326297756</v>
      </c>
      <c r="F12" s="7" t="s">
        <v>14</v>
      </c>
      <c r="G12" s="21">
        <f>+B12+G19</f>
        <v>19.874034582685653</v>
      </c>
      <c r="H12" s="27" t="s">
        <v>15</v>
      </c>
      <c r="I12" s="27">
        <v>0</v>
      </c>
      <c r="J12" s="28">
        <f>+B12-B11+J11</f>
        <v>8.100000000000001</v>
      </c>
      <c r="K12" s="7">
        <f>+K11</f>
        <v>2.49</v>
      </c>
      <c r="L12" s="19">
        <f t="shared" si="0"/>
        <v>15.141277326297756</v>
      </c>
      <c r="M12" s="9" t="s">
        <v>24</v>
      </c>
    </row>
    <row r="13" spans="2:13" ht="12.75">
      <c r="B13" s="27"/>
      <c r="C13" s="27"/>
      <c r="D13" s="7"/>
      <c r="E13" s="9"/>
      <c r="F13" s="7"/>
      <c r="G13" s="8"/>
      <c r="H13" s="27"/>
      <c r="I13" s="27"/>
      <c r="J13" s="27"/>
      <c r="K13" s="7"/>
      <c r="L13" s="7"/>
      <c r="M13" s="9"/>
    </row>
    <row r="14" spans="2:13" ht="13.5" thickBot="1">
      <c r="B14" s="29"/>
      <c r="C14" s="29"/>
      <c r="D14" s="12"/>
      <c r="E14" s="18"/>
      <c r="F14" s="12"/>
      <c r="G14" s="13"/>
      <c r="H14" s="29"/>
      <c r="I14" s="29"/>
      <c r="J14" s="29"/>
      <c r="K14" s="12"/>
      <c r="L14" s="12"/>
      <c r="M14" s="18"/>
    </row>
    <row r="15" spans="2:13" ht="12.75">
      <c r="B15" s="14" t="s">
        <v>28</v>
      </c>
      <c r="C15" s="15"/>
      <c r="D15" s="15" t="s">
        <v>27</v>
      </c>
      <c r="E15" s="15"/>
      <c r="F15" s="15" t="s">
        <v>29</v>
      </c>
      <c r="G15" s="15"/>
      <c r="H15" s="15" t="s">
        <v>30</v>
      </c>
      <c r="I15" s="16"/>
      <c r="J15" s="8"/>
      <c r="K15" s="8"/>
      <c r="L15" s="8"/>
      <c r="M15" s="8"/>
    </row>
    <row r="16" spans="2:13" ht="12.75">
      <c r="B16" s="10" t="s">
        <v>25</v>
      </c>
      <c r="C16" s="11" t="s">
        <v>26</v>
      </c>
      <c r="D16" s="11" t="s">
        <v>25</v>
      </c>
      <c r="E16" s="11" t="s">
        <v>1</v>
      </c>
      <c r="F16" s="11" t="s">
        <v>25</v>
      </c>
      <c r="G16" s="11" t="s">
        <v>26</v>
      </c>
      <c r="H16" s="11" t="s">
        <v>25</v>
      </c>
      <c r="I16" s="17" t="s">
        <v>1</v>
      </c>
      <c r="J16" s="8"/>
      <c r="K16" s="8"/>
      <c r="L16" s="8"/>
      <c r="M16" s="8"/>
    </row>
    <row r="17" spans="2:13" ht="12.75">
      <c r="B17" s="7">
        <v>0.63</v>
      </c>
      <c r="C17" s="8">
        <f>-10*LN(B17)</f>
        <v>4.620354595965587</v>
      </c>
      <c r="D17" s="8">
        <v>0.58</v>
      </c>
      <c r="E17" s="8">
        <f>0+D17*3</f>
        <v>1.7399999999999998</v>
      </c>
      <c r="F17" s="8">
        <v>0.68</v>
      </c>
      <c r="G17" s="8">
        <f>-10*LN(F17)</f>
        <v>3.856624808119846</v>
      </c>
      <c r="H17" s="8">
        <v>0.91</v>
      </c>
      <c r="I17" s="9">
        <f>0+H17*3</f>
        <v>2.73</v>
      </c>
      <c r="J17" s="8"/>
      <c r="K17" s="8"/>
      <c r="L17" s="8"/>
      <c r="M17" s="8"/>
    </row>
    <row r="18" spans="2:13" ht="12.75">
      <c r="B18" s="7">
        <v>0.22</v>
      </c>
      <c r="C18" s="8">
        <f>-10*LN(B18)</f>
        <v>15.141277326297756</v>
      </c>
      <c r="D18" s="8">
        <v>0.83</v>
      </c>
      <c r="E18" s="8">
        <f>0+D18*3</f>
        <v>2.4899999999999998</v>
      </c>
      <c r="F18" s="8">
        <v>0.32</v>
      </c>
      <c r="G18" s="8">
        <f>-10*LN(F18)</f>
        <v>11.394342831883648</v>
      </c>
      <c r="H18" s="8">
        <v>0.38</v>
      </c>
      <c r="I18" s="9">
        <f>0+H18*3</f>
        <v>1.1400000000000001</v>
      </c>
      <c r="J18" s="8"/>
      <c r="K18" s="8"/>
      <c r="L18" s="8"/>
      <c r="M18" s="8"/>
    </row>
    <row r="19" spans="2:13" ht="12.75">
      <c r="B19" s="7">
        <v>0.71</v>
      </c>
      <c r="C19" s="8">
        <f>-10*LN(B19)</f>
        <v>3.42490308946776</v>
      </c>
      <c r="D19" s="8">
        <v>0.12</v>
      </c>
      <c r="E19" s="8">
        <f>0+D19*3</f>
        <v>0.36</v>
      </c>
      <c r="F19" s="8">
        <v>0.48</v>
      </c>
      <c r="G19" s="8">
        <f>-10*LN(F19)</f>
        <v>7.339691750802004</v>
      </c>
      <c r="H19" s="8">
        <v>0.88</v>
      </c>
      <c r="I19" s="9">
        <f>0+H19*3</f>
        <v>2.64</v>
      </c>
      <c r="J19" s="8"/>
      <c r="K19" s="8"/>
      <c r="L19" s="8"/>
      <c r="M19" s="8"/>
    </row>
    <row r="20" spans="2:13" ht="13.5" thickBot="1">
      <c r="B20" s="12"/>
      <c r="C20" s="13"/>
      <c r="D20" s="13"/>
      <c r="E20" s="13"/>
      <c r="F20" s="13"/>
      <c r="G20" s="13"/>
      <c r="H20" s="13"/>
      <c r="I20" s="18"/>
      <c r="J20" s="8"/>
      <c r="K20" s="8"/>
      <c r="L20" s="8"/>
      <c r="M20" s="8"/>
    </row>
    <row r="21" spans="2:13" ht="12.75">
      <c r="B21" s="3"/>
      <c r="C21" s="3"/>
      <c r="D21" s="3"/>
      <c r="E21" s="3"/>
      <c r="F21" s="3"/>
      <c r="G21" s="3"/>
      <c r="H21" s="3"/>
      <c r="I21" s="3"/>
      <c r="J21" s="8"/>
      <c r="K21" s="8"/>
      <c r="L21" s="8"/>
      <c r="M21" s="8"/>
    </row>
    <row r="22" spans="2:13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2:13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3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2:13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2:13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13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2:13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2:13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2" spans="5:7" ht="12.75">
      <c r="E32" s="3"/>
      <c r="G32" s="3"/>
    </row>
    <row r="33" spans="5:7" ht="12.75">
      <c r="E33" s="3"/>
      <c r="G33" s="3"/>
    </row>
    <row r="34" spans="5:7" ht="12.75">
      <c r="E34" s="3"/>
      <c r="G34" s="3"/>
    </row>
    <row r="35" spans="2:10" ht="12.75">
      <c r="B35" s="3"/>
      <c r="C35" s="3"/>
      <c r="D35" s="3"/>
      <c r="E35" s="3"/>
      <c r="F35" s="3"/>
      <c r="G35" s="3"/>
      <c r="H35" s="3"/>
      <c r="I35" s="3"/>
      <c r="J35" s="3"/>
    </row>
    <row r="36" spans="2:10" ht="12.75">
      <c r="B36" s="3"/>
      <c r="C36" s="3"/>
      <c r="D36" s="3"/>
      <c r="E36" s="3"/>
      <c r="F36" s="3"/>
      <c r="G36" s="3"/>
      <c r="H36" s="3"/>
      <c r="I36" s="3"/>
      <c r="J36" s="3"/>
    </row>
    <row r="37" spans="2:10" ht="12.75">
      <c r="B37" s="3"/>
      <c r="C37" s="3"/>
      <c r="D37" s="3"/>
      <c r="E37" s="3"/>
      <c r="F37" s="3"/>
      <c r="G37" s="3"/>
      <c r="H37" s="3"/>
      <c r="I37" s="3"/>
      <c r="J37" s="3"/>
    </row>
    <row r="38" spans="2:10" ht="12.75">
      <c r="B38" s="3"/>
      <c r="C38" s="3"/>
      <c r="D38" s="3"/>
      <c r="E38" s="3"/>
      <c r="F38" s="3"/>
      <c r="G38" s="3"/>
      <c r="H38" s="3"/>
      <c r="I38" s="3"/>
      <c r="J38" s="3"/>
    </row>
    <row r="39" spans="2:10" ht="12.75">
      <c r="B39" s="3"/>
      <c r="C39" s="3"/>
      <c r="D39" s="3"/>
      <c r="E39" s="3"/>
      <c r="F39" s="3"/>
      <c r="G39" s="3"/>
      <c r="H39" s="3"/>
      <c r="I39" s="3"/>
      <c r="J39" s="3"/>
    </row>
    <row r="40" spans="2:10" ht="12.75">
      <c r="B40" s="3"/>
      <c r="C40" s="3"/>
      <c r="D40" s="3"/>
      <c r="E40" s="3"/>
      <c r="F40" s="3"/>
      <c r="G40" s="3"/>
      <c r="H40" s="3"/>
      <c r="I40" s="3"/>
      <c r="J40" s="3"/>
    </row>
    <row r="41" spans="2:10" ht="12.75">
      <c r="B41" s="3"/>
      <c r="C41" s="3"/>
      <c r="D41" s="3"/>
      <c r="E41" s="3"/>
      <c r="F41" s="3"/>
      <c r="G41" s="3"/>
      <c r="H41" s="3"/>
      <c r="I41" s="3"/>
      <c r="J41" s="3"/>
    </row>
    <row r="42" spans="2:10" ht="12.75">
      <c r="B42" s="3"/>
      <c r="C42" s="3"/>
      <c r="D42" s="3"/>
      <c r="E42" s="3"/>
      <c r="F42" s="3"/>
      <c r="G42" s="3"/>
      <c r="H42" s="3"/>
      <c r="I42" s="3"/>
      <c r="J42" s="3"/>
    </row>
    <row r="43" spans="2:10" ht="12.75">
      <c r="B43" s="3"/>
      <c r="C43" s="3"/>
      <c r="D43" s="3"/>
      <c r="E43" s="3"/>
      <c r="F43" s="3"/>
      <c r="G43" s="3"/>
      <c r="H43" s="3"/>
      <c r="I43" s="3"/>
      <c r="J43" s="3"/>
    </row>
    <row r="44" spans="2:10" ht="12.75">
      <c r="B44" s="3"/>
      <c r="C44" s="3"/>
      <c r="D44" s="3"/>
      <c r="E44" s="3"/>
      <c r="F44" s="3"/>
      <c r="G44" s="3"/>
      <c r="H44" s="3"/>
      <c r="I44" s="3"/>
      <c r="J44" s="3"/>
    </row>
    <row r="45" spans="2:10" ht="12.75">
      <c r="B45" s="3"/>
      <c r="C45" s="3"/>
      <c r="D45" s="3"/>
      <c r="E45" s="3"/>
      <c r="F45" s="3"/>
      <c r="G45" s="3"/>
      <c r="H45" s="3"/>
      <c r="I45" s="3"/>
      <c r="J45" s="3"/>
    </row>
    <row r="46" spans="2:10" ht="12.75">
      <c r="B46" s="3"/>
      <c r="C46" s="3"/>
      <c r="D46" s="3"/>
      <c r="E46" s="3"/>
      <c r="F46" s="3"/>
      <c r="G46" s="3"/>
      <c r="H46" s="3"/>
      <c r="I46" s="3"/>
      <c r="J46" s="3"/>
    </row>
  </sheetData>
  <sheetProtection/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Particular</cp:lastModifiedBy>
  <dcterms:created xsi:type="dcterms:W3CDTF">2008-05-22T17:30:42Z</dcterms:created>
  <dcterms:modified xsi:type="dcterms:W3CDTF">2010-05-21T23:46:44Z</dcterms:modified>
  <cp:category/>
  <cp:version/>
  <cp:contentType/>
  <cp:contentStatus/>
</cp:coreProperties>
</file>